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ASiiA\ASiiA-Sommerschule\2_Durchführung_2020\Programm\"/>
    </mc:Choice>
  </mc:AlternateContent>
  <bookViews>
    <workbookView xWindow="0" yWindow="0" windowWidth="28800" windowHeight="11400" tabRatio="500"/>
  </bookViews>
  <sheets>
    <sheet name="Tabelle1" sheetId="1" r:id="rId1"/>
  </sheet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0" i="1" l="1"/>
  <c r="F30" i="1"/>
  <c r="F25" i="1"/>
  <c r="F19" i="1"/>
  <c r="F20" i="1"/>
  <c r="F13" i="1"/>
  <c r="F34" i="1"/>
  <c r="F18" i="1"/>
  <c r="F42" i="1" l="1"/>
  <c r="F41" i="1"/>
  <c r="F40" i="1"/>
  <c r="F37" i="1"/>
  <c r="F57" i="1"/>
  <c r="F56" i="1"/>
  <c r="F55" i="1"/>
  <c r="F52" i="1"/>
  <c r="F51" i="1"/>
  <c r="F50" i="1"/>
  <c r="F47" i="1"/>
  <c r="F46" i="1"/>
  <c r="F45" i="1"/>
  <c r="F10" i="1"/>
  <c r="F9" i="1"/>
  <c r="F8" i="1"/>
  <c r="F15" i="1"/>
  <c r="F24" i="1"/>
  <c r="F29" i="1"/>
  <c r="F14" i="1"/>
  <c r="F66" i="1" l="1"/>
  <c r="F67" i="1"/>
  <c r="F65" i="1"/>
</calcChain>
</file>

<file path=xl/sharedStrings.xml><?xml version="1.0" encoding="utf-8"?>
<sst xmlns="http://schemas.openxmlformats.org/spreadsheetml/2006/main" count="197" uniqueCount="65">
  <si>
    <t>Ort</t>
  </si>
  <si>
    <t>Verantwortlicher</t>
  </si>
  <si>
    <t>Programm</t>
  </si>
  <si>
    <t>n.n.</t>
  </si>
  <si>
    <t>Social Entrepreneurship</t>
  </si>
  <si>
    <t>Zwickau</t>
  </si>
  <si>
    <t>Praxisteil Social Innovation Camp</t>
  </si>
  <si>
    <t>Uhrzeit bis</t>
  </si>
  <si>
    <t>Uhrzeit von</t>
  </si>
  <si>
    <t>Zeit JP Entrepreneurship</t>
  </si>
  <si>
    <t>Zeit Mittweida</t>
  </si>
  <si>
    <t>Summe</t>
  </si>
  <si>
    <t xml:space="preserve">
6. Lean Startup - Method; Business model design &amp; Innovation</t>
  </si>
  <si>
    <t>5. Design Thinking in practice</t>
  </si>
  <si>
    <t xml:space="preserve">4. Theory of change, impact model
5. Design Thinking </t>
  </si>
  <si>
    <t xml:space="preserve">8. Integration of business model and impact model
9. Developemt of a strategic plan for a social business </t>
  </si>
  <si>
    <t>7. Business model design , business model patterns and innovation</t>
  </si>
  <si>
    <t>HSMW</t>
  </si>
  <si>
    <t>arrival</t>
  </si>
  <si>
    <t xml:space="preserve">Summer School </t>
  </si>
  <si>
    <t xml:space="preserve">3. Opportunities for social entrepreneurship / </t>
  </si>
  <si>
    <t xml:space="preserve">10. Financing a social business                                                                             11. Social entrepreneurship and growth 
</t>
  </si>
  <si>
    <t xml:space="preserve">12. Social impact measurement </t>
  </si>
  <si>
    <t>Kick-Off, Start of Summer School</t>
  </si>
  <si>
    <t>1. Introduction to social entrepreneurship, characteristics and trends  / 
2. Entrepreneurial mindset</t>
  </si>
  <si>
    <t>start</t>
  </si>
  <si>
    <t xml:space="preserve">end </t>
  </si>
  <si>
    <t>place</t>
  </si>
  <si>
    <t>responsible Person</t>
  </si>
  <si>
    <t>duration</t>
  </si>
  <si>
    <t>contents</t>
  </si>
  <si>
    <t>acitivity</t>
  </si>
  <si>
    <t>airport, main station…</t>
  </si>
  <si>
    <t>i.e. visit at start up</t>
  </si>
  <si>
    <t>Welcome and guided tour through university</t>
  </si>
  <si>
    <t>return home</t>
  </si>
  <si>
    <t>Closing activity of the summer school/ evaluation…</t>
  </si>
  <si>
    <t>May 2020</t>
  </si>
  <si>
    <t>17.05.2020 (Sunday)</t>
  </si>
  <si>
    <t>18.05.2020 (Monday)</t>
  </si>
  <si>
    <t>19.05.2020 (Tuesday)</t>
  </si>
  <si>
    <t>20.05.2020 (Wednesday)</t>
  </si>
  <si>
    <t>21.05.2020 (Thursday)</t>
  </si>
  <si>
    <t>22.05.2020 (Friday)</t>
  </si>
  <si>
    <t>Joseph Hess</t>
  </si>
  <si>
    <t>Claudia Schönherrr, n.n.</t>
  </si>
  <si>
    <t>guided tour at TUD</t>
  </si>
  <si>
    <t>guided city tour, visit museum/ company</t>
  </si>
  <si>
    <t>visit museum/ company</t>
  </si>
  <si>
    <t>Claudia Schönherr, Dresden exists</t>
  </si>
  <si>
    <t>23.05.2020 (Saturday)</t>
  </si>
  <si>
    <t>24.05.2020 (Sunday)</t>
  </si>
  <si>
    <t>visit Leipzig</t>
  </si>
  <si>
    <t>Visit Zwickau</t>
  </si>
  <si>
    <t>Leipzig</t>
  </si>
  <si>
    <t>Claudia Schönherr, n.n.</t>
  </si>
  <si>
    <t>25.05.2020 (Monday)</t>
  </si>
  <si>
    <t>26.05.2020 (Tuesday)</t>
  </si>
  <si>
    <t>Claudia Schönherr,Dresden exists</t>
  </si>
  <si>
    <t>Joseph Hess/ TUD</t>
  </si>
  <si>
    <t>27.05.2020 (Wednesday)</t>
  </si>
  <si>
    <t>28.05.2020 (Thursday)</t>
  </si>
  <si>
    <t>29.05.2020 (Friday)</t>
  </si>
  <si>
    <t>30.05.20209 (Saturday)</t>
  </si>
  <si>
    <t>Social Innovation Camp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</si>
</sst>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;@"/>
    <numFmt numFmtId="165" formatCode="[h]:mm:ss;@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Border="1"/>
    <xf numFmtId="164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1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20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4" borderId="1" xfId="0" applyNumberForma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vertical="center" wrapText="1"/>
    </xf>
    <xf numFmtId="164" fontId="0" fillId="4" borderId="1" xfId="0" applyNumberFormat="1" applyFill="1" applyBorder="1" applyAlignment="1">
      <alignment vertical="center" wrapText="1"/>
    </xf>
    <xf numFmtId="164" fontId="3" fillId="4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5" borderId="1" xfId="0" applyNumberForma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164" fontId="0" fillId="6" borderId="1" xfId="0" applyNumberForma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164" fontId="0" fillId="6" borderId="1" xfId="0" applyNumberFormat="1" applyFill="1" applyBorder="1" applyAlignment="1">
      <alignment horizontal="center" vertical="center"/>
    </xf>
    <xf numFmtId="0" fontId="0" fillId="6" borderId="0" xfId="0" applyFill="1"/>
    <xf numFmtId="20" fontId="0" fillId="0" borderId="0" xfId="0" applyNumberFormat="1" applyAlignment="1">
      <alignment vertical="center"/>
    </xf>
    <xf numFmtId="20" fontId="0" fillId="5" borderId="1" xfId="0" applyNumberForma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</cellXfs>
  <cellStyles count="17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Standard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7"/>
  <sheetViews>
    <sheetView tabSelected="1" topLeftCell="A7" zoomScale="70" zoomScaleNormal="70" workbookViewId="0">
      <selection activeCell="F43" sqref="F43"/>
    </sheetView>
  </sheetViews>
  <sheetFormatPr baseColWidth="10" defaultRowHeight="15.75" x14ac:dyDescent="0.25"/>
  <cols>
    <col min="1" max="1" width="11" style="11"/>
    <col min="2" max="2" width="24" style="11" customWidth="1"/>
    <col min="3" max="3" width="18.375" style="11" customWidth="1"/>
    <col min="4" max="4" width="32" style="11" customWidth="1"/>
    <col min="5" max="5" width="43.875" style="11" customWidth="1"/>
    <col min="6" max="6" width="23" style="4" customWidth="1"/>
    <col min="7" max="7" width="61.125" style="11" customWidth="1"/>
  </cols>
  <sheetData>
    <row r="1" spans="1:47" x14ac:dyDescent="0.25">
      <c r="A1" s="11" t="s">
        <v>19</v>
      </c>
      <c r="C1" s="11" t="s">
        <v>37</v>
      </c>
    </row>
    <row r="2" spans="1:47" x14ac:dyDescent="0.25"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x14ac:dyDescent="0.25">
      <c r="A3" s="33" t="s">
        <v>38</v>
      </c>
      <c r="B3" s="33"/>
      <c r="C3" s="33"/>
      <c r="D3" s="33"/>
      <c r="E3" s="33"/>
      <c r="F3" s="5" t="s">
        <v>29</v>
      </c>
      <c r="G3" s="12" t="s">
        <v>30</v>
      </c>
      <c r="J3" s="1"/>
      <c r="K3" s="3"/>
      <c r="L3" s="2"/>
      <c r="M3" s="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 x14ac:dyDescent="0.25">
      <c r="A4" s="13" t="s">
        <v>25</v>
      </c>
      <c r="B4" s="13" t="s">
        <v>26</v>
      </c>
      <c r="C4" s="13" t="s">
        <v>27</v>
      </c>
      <c r="D4" s="13" t="s">
        <v>28</v>
      </c>
      <c r="E4" s="13" t="s">
        <v>31</v>
      </c>
      <c r="F4" s="6"/>
      <c r="G4" s="14"/>
      <c r="I4" s="1"/>
      <c r="J4" s="1"/>
      <c r="K4" s="3"/>
      <c r="L4" s="2"/>
      <c r="M4" s="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x14ac:dyDescent="0.25">
      <c r="A5" s="14"/>
      <c r="B5" s="15"/>
      <c r="C5" s="14" t="s">
        <v>32</v>
      </c>
      <c r="D5" s="14"/>
      <c r="E5" s="14" t="s">
        <v>18</v>
      </c>
      <c r="F5" s="6"/>
      <c r="G5" s="14"/>
      <c r="I5" s="1"/>
      <c r="J5" s="1"/>
      <c r="K5" s="3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x14ac:dyDescent="0.25">
      <c r="A6" s="33" t="s">
        <v>39</v>
      </c>
      <c r="B6" s="33"/>
      <c r="C6" s="33"/>
      <c r="D6" s="33"/>
      <c r="E6" s="33"/>
      <c r="F6" s="6"/>
      <c r="G6" s="14"/>
      <c r="I6" s="2"/>
      <c r="J6" s="1"/>
      <c r="K6" s="3"/>
      <c r="L6" s="2"/>
      <c r="M6" s="2"/>
      <c r="N6" s="1"/>
      <c r="O6" s="1"/>
      <c r="P6" s="2"/>
      <c r="Q6" s="2"/>
      <c r="R6" s="1"/>
      <c r="S6" s="3"/>
      <c r="T6" s="2"/>
      <c r="U6" s="2"/>
      <c r="V6" s="1"/>
      <c r="W6" s="3"/>
      <c r="X6" s="2"/>
      <c r="Y6" s="2"/>
      <c r="Z6" s="1"/>
      <c r="AA6" s="3"/>
      <c r="AB6" s="2"/>
      <c r="AC6" s="2"/>
      <c r="AD6" s="1"/>
      <c r="AE6" s="3"/>
      <c r="AF6" s="2"/>
      <c r="AG6" s="2"/>
      <c r="AH6" s="1"/>
      <c r="AI6" s="3"/>
      <c r="AJ6" s="2"/>
      <c r="AK6" s="2"/>
      <c r="AL6" s="1"/>
      <c r="AM6" s="3"/>
      <c r="AN6" s="2"/>
      <c r="AO6" s="2"/>
      <c r="AP6" s="1"/>
      <c r="AQ6" s="3"/>
      <c r="AR6" s="2"/>
      <c r="AS6" s="2"/>
      <c r="AT6" s="1"/>
      <c r="AU6" s="1"/>
    </row>
    <row r="7" spans="1:47" x14ac:dyDescent="0.25">
      <c r="A7" s="13" t="s">
        <v>8</v>
      </c>
      <c r="B7" s="13" t="s">
        <v>7</v>
      </c>
      <c r="C7" s="13" t="s">
        <v>0</v>
      </c>
      <c r="D7" s="13" t="s">
        <v>1</v>
      </c>
      <c r="E7" s="13" t="s">
        <v>2</v>
      </c>
      <c r="F7" s="6"/>
      <c r="G7" s="14"/>
      <c r="I7" s="2"/>
      <c r="J7" s="1"/>
      <c r="K7" s="3"/>
      <c r="L7" s="2"/>
      <c r="M7" s="2"/>
      <c r="N7" s="1"/>
      <c r="O7" s="1"/>
      <c r="P7" s="2"/>
      <c r="Q7" s="2"/>
      <c r="R7" s="1"/>
      <c r="S7" s="3"/>
      <c r="T7" s="2"/>
      <c r="U7" s="2"/>
      <c r="V7" s="1"/>
      <c r="W7" s="3"/>
      <c r="X7" s="2"/>
      <c r="Y7" s="2"/>
      <c r="Z7" s="1"/>
      <c r="AA7" s="3"/>
      <c r="AB7" s="2"/>
      <c r="AC7" s="2"/>
      <c r="AD7" s="1"/>
      <c r="AE7" s="3"/>
      <c r="AF7" s="2"/>
      <c r="AG7" s="2"/>
      <c r="AH7" s="1"/>
      <c r="AI7" s="3"/>
      <c r="AJ7" s="2"/>
      <c r="AK7" s="2"/>
      <c r="AL7" s="1"/>
      <c r="AM7" s="3"/>
      <c r="AN7" s="2"/>
      <c r="AO7" s="2"/>
      <c r="AP7" s="1"/>
      <c r="AQ7" s="3"/>
      <c r="AR7" s="2"/>
      <c r="AS7" s="2"/>
      <c r="AT7" s="1"/>
      <c r="AU7" s="1"/>
    </row>
    <row r="8" spans="1:47" x14ac:dyDescent="0.25">
      <c r="A8" s="16">
        <v>0.41666666666666669</v>
      </c>
      <c r="B8" s="16">
        <v>0.44791666666666669</v>
      </c>
      <c r="C8" s="14" t="s">
        <v>3</v>
      </c>
      <c r="D8" s="14" t="s">
        <v>3</v>
      </c>
      <c r="E8" s="14" t="s">
        <v>23</v>
      </c>
      <c r="F8" s="7">
        <f>B8-A8</f>
        <v>3.125E-2</v>
      </c>
      <c r="G8" s="14"/>
      <c r="H8" s="2"/>
      <c r="I8" s="2"/>
      <c r="J8" s="1"/>
      <c r="K8" s="3"/>
      <c r="L8" s="2"/>
      <c r="M8" s="2"/>
      <c r="N8" s="1"/>
      <c r="O8" s="1"/>
      <c r="P8" s="2"/>
      <c r="Q8" s="2"/>
      <c r="R8" s="1"/>
      <c r="S8" s="3"/>
      <c r="T8" s="2"/>
      <c r="U8" s="2"/>
      <c r="V8" s="1"/>
      <c r="W8" s="3"/>
      <c r="X8" s="2"/>
      <c r="Y8" s="2"/>
      <c r="Z8" s="1"/>
      <c r="AA8" s="3"/>
      <c r="AB8" s="2"/>
      <c r="AC8" s="2"/>
      <c r="AD8" s="1"/>
      <c r="AE8" s="3"/>
      <c r="AF8" s="2"/>
      <c r="AG8" s="2"/>
      <c r="AH8" s="1"/>
      <c r="AI8" s="3"/>
      <c r="AJ8" s="2"/>
      <c r="AK8" s="2"/>
      <c r="AL8" s="1"/>
      <c r="AM8" s="3"/>
      <c r="AN8" s="2"/>
      <c r="AO8" s="2"/>
      <c r="AP8" s="1"/>
      <c r="AQ8" s="3"/>
      <c r="AR8" s="2"/>
      <c r="AS8" s="2"/>
      <c r="AT8" s="1"/>
      <c r="AU8" s="1"/>
    </row>
    <row r="9" spans="1:47" x14ac:dyDescent="0.25">
      <c r="A9" s="16">
        <v>0.45833333333333331</v>
      </c>
      <c r="B9" s="16">
        <v>0.54166666666666663</v>
      </c>
      <c r="C9" s="14" t="s">
        <v>3</v>
      </c>
      <c r="D9" s="14" t="s">
        <v>3</v>
      </c>
      <c r="E9" s="14" t="s">
        <v>46</v>
      </c>
      <c r="F9" s="7">
        <f>B9-A9</f>
        <v>8.3333333333333315E-2</v>
      </c>
      <c r="G9" s="14"/>
      <c r="I9" s="2"/>
      <c r="J9" s="1"/>
      <c r="K9" s="3"/>
      <c r="L9" s="2"/>
      <c r="M9" s="2"/>
      <c r="N9" s="1"/>
      <c r="O9" s="3"/>
      <c r="P9" s="2"/>
      <c r="Q9" s="2"/>
      <c r="R9" s="1"/>
      <c r="S9" s="3"/>
      <c r="T9" s="2"/>
      <c r="U9" s="2"/>
      <c r="V9" s="1"/>
      <c r="W9" s="3"/>
      <c r="X9" s="2"/>
      <c r="Y9" s="2"/>
      <c r="Z9" s="1"/>
      <c r="AA9" s="3"/>
      <c r="AB9" s="2"/>
      <c r="AC9" s="2"/>
      <c r="AD9" s="1"/>
      <c r="AE9" s="3"/>
      <c r="AF9" s="2"/>
      <c r="AG9" s="2"/>
      <c r="AH9" s="1"/>
      <c r="AI9" s="3"/>
      <c r="AJ9" s="2"/>
      <c r="AK9" s="2"/>
      <c r="AL9" s="1"/>
      <c r="AM9" s="3"/>
      <c r="AN9" s="2"/>
      <c r="AO9" s="2"/>
      <c r="AP9" s="1"/>
      <c r="AQ9" s="3"/>
      <c r="AR9" s="2"/>
      <c r="AS9" s="2"/>
      <c r="AT9" s="1"/>
      <c r="AU9" s="1"/>
    </row>
    <row r="10" spans="1:47" ht="31.5" x14ac:dyDescent="0.25">
      <c r="A10" s="17">
        <v>0.60416666666666663</v>
      </c>
      <c r="B10" s="17">
        <v>0.72916666666666663</v>
      </c>
      <c r="C10" s="18" t="s">
        <v>3</v>
      </c>
      <c r="D10" s="18" t="s">
        <v>44</v>
      </c>
      <c r="E10" s="19" t="s">
        <v>4</v>
      </c>
      <c r="F10" s="8">
        <f>B10-A10</f>
        <v>0.125</v>
      </c>
      <c r="G10" s="20" t="s">
        <v>24</v>
      </c>
      <c r="H10" s="2"/>
      <c r="I10" s="2"/>
      <c r="J10" s="1"/>
      <c r="K10" s="3"/>
      <c r="L10" s="2"/>
      <c r="M10" s="2"/>
      <c r="N10" s="1"/>
      <c r="O10" s="3"/>
      <c r="P10" s="2"/>
      <c r="Q10" s="2"/>
      <c r="R10" s="1"/>
      <c r="S10" s="3"/>
      <c r="T10" s="2"/>
      <c r="U10" s="2"/>
      <c r="V10" s="1"/>
      <c r="W10" s="3"/>
      <c r="X10" s="2"/>
      <c r="Y10" s="2"/>
      <c r="Z10" s="1"/>
      <c r="AA10" s="3"/>
      <c r="AB10" s="2"/>
      <c r="AC10" s="2"/>
      <c r="AD10" s="1"/>
      <c r="AE10" s="3"/>
      <c r="AF10" s="2"/>
      <c r="AG10" s="2"/>
      <c r="AH10" s="1"/>
      <c r="AI10" s="3"/>
      <c r="AJ10" s="2"/>
      <c r="AK10" s="2"/>
      <c r="AL10" s="1"/>
      <c r="AM10" s="3"/>
      <c r="AN10" s="2"/>
      <c r="AO10" s="2"/>
      <c r="AP10" s="1"/>
      <c r="AQ10" s="3"/>
      <c r="AR10" s="2"/>
      <c r="AS10" s="2"/>
      <c r="AT10" s="1"/>
      <c r="AU10" s="1"/>
    </row>
    <row r="11" spans="1:47" x14ac:dyDescent="0.25">
      <c r="A11" s="33" t="s">
        <v>40</v>
      </c>
      <c r="B11" s="33"/>
      <c r="C11" s="33"/>
      <c r="D11" s="33"/>
      <c r="E11" s="33"/>
      <c r="F11" s="6"/>
      <c r="G11" s="14"/>
      <c r="H11" s="2"/>
      <c r="I11" s="2"/>
      <c r="J11" s="1"/>
      <c r="K11" s="3"/>
      <c r="L11" s="2"/>
      <c r="M11" s="2"/>
      <c r="N11" s="1"/>
      <c r="O11" s="3"/>
      <c r="P11" s="2"/>
      <c r="Q11" s="2"/>
      <c r="R11" s="1"/>
      <c r="S11" s="3"/>
      <c r="T11" s="2"/>
      <c r="U11" s="2"/>
      <c r="V11" s="1"/>
      <c r="W11" s="3"/>
      <c r="X11" s="2"/>
      <c r="Y11" s="2"/>
      <c r="Z11" s="1"/>
      <c r="AA11" s="3"/>
      <c r="AB11" s="2"/>
      <c r="AC11" s="2"/>
      <c r="AD11" s="1"/>
      <c r="AE11" s="3"/>
      <c r="AF11" s="2"/>
      <c r="AG11" s="2"/>
      <c r="AH11" s="1"/>
      <c r="AI11" s="3"/>
      <c r="AJ11" s="2"/>
      <c r="AK11" s="2"/>
      <c r="AL11" s="1"/>
      <c r="AM11" s="3"/>
      <c r="AN11" s="2"/>
      <c r="AO11" s="2"/>
      <c r="AP11" s="1"/>
      <c r="AQ11" s="3"/>
      <c r="AR11" s="2"/>
      <c r="AS11" s="2"/>
      <c r="AT11" s="1"/>
      <c r="AU11" s="1"/>
    </row>
    <row r="12" spans="1:47" x14ac:dyDescent="0.25">
      <c r="A12" s="13" t="s">
        <v>25</v>
      </c>
      <c r="B12" s="13" t="s">
        <v>26</v>
      </c>
      <c r="C12" s="13" t="s">
        <v>27</v>
      </c>
      <c r="D12" s="13" t="s">
        <v>28</v>
      </c>
      <c r="E12" s="13" t="s">
        <v>31</v>
      </c>
      <c r="F12" s="6"/>
      <c r="G12" s="14"/>
      <c r="I12" s="1"/>
      <c r="J12" s="1"/>
      <c r="K12" s="3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x14ac:dyDescent="0.25">
      <c r="A13" s="17">
        <v>0.375</v>
      </c>
      <c r="B13" s="17">
        <v>0.41666666666666669</v>
      </c>
      <c r="C13" s="18" t="s">
        <v>3</v>
      </c>
      <c r="D13" s="18" t="s">
        <v>44</v>
      </c>
      <c r="E13" s="18" t="s">
        <v>4</v>
      </c>
      <c r="F13" s="8">
        <f>B13-A13</f>
        <v>4.1666666666666685E-2</v>
      </c>
      <c r="G13" s="18" t="s">
        <v>20</v>
      </c>
      <c r="I13" s="2"/>
      <c r="J13" s="1"/>
      <c r="K13" s="3"/>
      <c r="L13" s="2"/>
      <c r="M13" s="2"/>
      <c r="N13" s="1"/>
      <c r="O13" s="3"/>
      <c r="P13" s="2"/>
      <c r="Q13" s="2"/>
      <c r="R13" s="1"/>
      <c r="S13" s="3"/>
      <c r="T13" s="2"/>
      <c r="U13" s="2"/>
      <c r="V13" s="1"/>
      <c r="W13" s="3"/>
      <c r="X13" s="2"/>
      <c r="Y13" s="2"/>
      <c r="Z13" s="1"/>
      <c r="AA13" s="3"/>
      <c r="AB13" s="2"/>
      <c r="AC13" s="2"/>
      <c r="AD13" s="1"/>
      <c r="AE13" s="3"/>
      <c r="AF13" s="2"/>
      <c r="AG13" s="2"/>
      <c r="AH13" s="1"/>
      <c r="AI13" s="3"/>
      <c r="AJ13" s="2"/>
      <c r="AK13" s="2"/>
      <c r="AL13" s="1"/>
      <c r="AM13" s="3"/>
      <c r="AN13" s="2"/>
      <c r="AO13" s="2"/>
      <c r="AP13" s="1"/>
      <c r="AQ13" s="3"/>
      <c r="AR13" s="2"/>
      <c r="AS13" s="2"/>
      <c r="AT13" s="1"/>
      <c r="AU13" s="1"/>
    </row>
    <row r="14" spans="1:47" ht="31.5" x14ac:dyDescent="0.25">
      <c r="A14" s="17">
        <v>0.42708333333333331</v>
      </c>
      <c r="B14" s="17">
        <v>0.51041666666666663</v>
      </c>
      <c r="C14" s="18" t="s">
        <v>3</v>
      </c>
      <c r="D14" s="18" t="s">
        <v>44</v>
      </c>
      <c r="E14" s="18" t="s">
        <v>4</v>
      </c>
      <c r="F14" s="8">
        <f>(B14-A14)</f>
        <v>8.3333333333333315E-2</v>
      </c>
      <c r="G14" s="21" t="s">
        <v>14</v>
      </c>
      <c r="I14" s="2"/>
      <c r="J14" s="1"/>
      <c r="K14" s="3"/>
      <c r="L14" s="2"/>
      <c r="M14" s="2"/>
      <c r="N14" s="1"/>
      <c r="O14" s="3"/>
      <c r="P14" s="2"/>
      <c r="Q14" s="2"/>
      <c r="R14" s="1"/>
      <c r="S14" s="3"/>
      <c r="T14" s="2"/>
      <c r="U14" s="2"/>
      <c r="V14" s="1"/>
      <c r="W14" s="3"/>
      <c r="X14" s="2"/>
      <c r="Y14" s="2"/>
      <c r="Z14" s="1"/>
      <c r="AA14" s="3"/>
      <c r="AB14" s="2"/>
      <c r="AC14" s="2"/>
      <c r="AD14" s="1"/>
      <c r="AE14" s="3"/>
      <c r="AF14" s="2"/>
      <c r="AG14" s="2"/>
      <c r="AH14" s="1"/>
      <c r="AI14" s="3"/>
      <c r="AJ14" s="2"/>
      <c r="AK14" s="2"/>
      <c r="AL14" s="1"/>
      <c r="AM14" s="3"/>
      <c r="AN14" s="2"/>
      <c r="AO14" s="2"/>
      <c r="AP14" s="1"/>
      <c r="AQ14" s="3"/>
      <c r="AR14" s="2"/>
      <c r="AS14" s="2"/>
      <c r="AT14" s="1"/>
      <c r="AU14" s="1"/>
    </row>
    <row r="15" spans="1:47" x14ac:dyDescent="0.25">
      <c r="A15" s="16">
        <v>0.54166666666666663</v>
      </c>
      <c r="B15" s="16">
        <v>0.72916666666666663</v>
      </c>
      <c r="C15" s="14"/>
      <c r="D15" s="14" t="s">
        <v>45</v>
      </c>
      <c r="E15" s="14" t="s">
        <v>47</v>
      </c>
      <c r="F15" s="7">
        <f>B15-A15</f>
        <v>0.1875</v>
      </c>
      <c r="G15" s="7"/>
      <c r="H15" s="2"/>
      <c r="I15" s="2"/>
      <c r="J15" s="1"/>
      <c r="K15" s="3"/>
      <c r="L15" s="2"/>
      <c r="M15" s="2"/>
      <c r="N15" s="1"/>
      <c r="O15" s="3"/>
      <c r="P15" s="2"/>
      <c r="Q15" s="2"/>
      <c r="R15" s="1"/>
      <c r="S15" s="3"/>
      <c r="T15" s="2"/>
      <c r="U15" s="2"/>
      <c r="V15" s="1"/>
      <c r="W15" s="3"/>
      <c r="X15" s="2"/>
      <c r="Y15" s="2"/>
      <c r="Z15" s="1"/>
      <c r="AA15" s="3"/>
      <c r="AB15" s="2"/>
      <c r="AC15" s="2"/>
      <c r="AD15" s="1"/>
      <c r="AE15" s="3"/>
      <c r="AF15" s="2"/>
      <c r="AG15" s="2"/>
      <c r="AH15" s="1"/>
      <c r="AI15" s="3"/>
      <c r="AJ15" s="2"/>
      <c r="AK15" s="2"/>
      <c r="AL15" s="1"/>
      <c r="AM15" s="3"/>
      <c r="AN15" s="2"/>
      <c r="AO15" s="2"/>
      <c r="AP15" s="1"/>
      <c r="AQ15" s="3"/>
      <c r="AR15" s="2"/>
      <c r="AS15" s="2"/>
      <c r="AT15" s="1"/>
      <c r="AU15" s="1"/>
    </row>
    <row r="16" spans="1:47" x14ac:dyDescent="0.25">
      <c r="A16" s="34" t="s">
        <v>41</v>
      </c>
      <c r="B16" s="33"/>
      <c r="C16" s="33"/>
      <c r="D16" s="33"/>
      <c r="E16" s="33"/>
      <c r="F16" s="7"/>
      <c r="G16" s="7"/>
      <c r="H16" s="2"/>
      <c r="I16" s="2"/>
      <c r="J16" s="1"/>
      <c r="K16" s="3"/>
      <c r="L16" s="2"/>
      <c r="M16" s="2"/>
      <c r="N16" s="1"/>
      <c r="O16" s="3"/>
      <c r="P16" s="2"/>
      <c r="Q16" s="2"/>
      <c r="R16" s="1"/>
      <c r="S16" s="3"/>
      <c r="T16" s="2"/>
      <c r="U16" s="2"/>
      <c r="V16" s="1"/>
      <c r="W16" s="3"/>
      <c r="X16" s="2"/>
      <c r="Y16" s="2"/>
      <c r="Z16" s="1"/>
      <c r="AA16" s="3"/>
      <c r="AB16" s="2"/>
      <c r="AC16" s="2"/>
      <c r="AD16" s="1"/>
      <c r="AE16" s="3"/>
      <c r="AF16" s="2"/>
      <c r="AG16" s="2"/>
      <c r="AH16" s="1"/>
      <c r="AI16" s="3"/>
      <c r="AJ16" s="2"/>
      <c r="AK16" s="2"/>
      <c r="AL16" s="1"/>
      <c r="AM16" s="3"/>
      <c r="AN16" s="2"/>
      <c r="AO16" s="2"/>
      <c r="AP16" s="1"/>
      <c r="AQ16" s="3"/>
      <c r="AR16" s="2"/>
      <c r="AS16" s="2"/>
      <c r="AT16" s="1"/>
      <c r="AU16" s="1"/>
    </row>
    <row r="17" spans="1:47" x14ac:dyDescent="0.25">
      <c r="A17" s="13" t="s">
        <v>25</v>
      </c>
      <c r="B17" s="13" t="s">
        <v>26</v>
      </c>
      <c r="C17" s="13" t="s">
        <v>27</v>
      </c>
      <c r="D17" s="13" t="s">
        <v>28</v>
      </c>
      <c r="E17" s="13" t="s">
        <v>31</v>
      </c>
      <c r="F17" s="6"/>
      <c r="G17" s="14"/>
      <c r="I17" s="1"/>
      <c r="J17" s="1"/>
      <c r="K17" s="3"/>
      <c r="L17" s="2"/>
      <c r="M17" s="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x14ac:dyDescent="0.25">
      <c r="A18" s="17">
        <v>0.375</v>
      </c>
      <c r="B18" s="17">
        <v>0.44791666666666669</v>
      </c>
      <c r="C18" s="18" t="s">
        <v>3</v>
      </c>
      <c r="D18" s="18" t="s">
        <v>59</v>
      </c>
      <c r="E18" s="18" t="s">
        <v>4</v>
      </c>
      <c r="F18" s="8">
        <f>(B18-A18)</f>
        <v>7.2916666666666685E-2</v>
      </c>
      <c r="G18" s="17" t="s">
        <v>13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ht="31.5" x14ac:dyDescent="0.25">
      <c r="A19" s="17">
        <v>0.45833333333333331</v>
      </c>
      <c r="B19" s="17">
        <v>0.53125</v>
      </c>
      <c r="C19" s="18" t="s">
        <v>3</v>
      </c>
      <c r="D19" s="18" t="s">
        <v>59</v>
      </c>
      <c r="E19" s="18" t="s">
        <v>4</v>
      </c>
      <c r="F19" s="8">
        <f t="shared" ref="F19:F20" si="0">(B19-A19)</f>
        <v>7.2916666666666685E-2</v>
      </c>
      <c r="G19" s="19" t="s">
        <v>12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ht="31.5" x14ac:dyDescent="0.25">
      <c r="A20" s="17">
        <v>0.54166666666666663</v>
      </c>
      <c r="B20" s="17">
        <v>0.61458333333333337</v>
      </c>
      <c r="C20" s="18" t="s">
        <v>3</v>
      </c>
      <c r="D20" s="18" t="s">
        <v>59</v>
      </c>
      <c r="E20" s="18" t="s">
        <v>4</v>
      </c>
      <c r="F20" s="8">
        <f t="shared" si="0"/>
        <v>7.2916666666666741E-2</v>
      </c>
      <c r="G20" s="19" t="s">
        <v>12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x14ac:dyDescent="0.25">
      <c r="A21" s="16">
        <v>0.66666666666666663</v>
      </c>
      <c r="B21" s="16">
        <v>0.75</v>
      </c>
      <c r="C21" s="22"/>
      <c r="D21" s="14" t="s">
        <v>49</v>
      </c>
      <c r="E21" s="14" t="s">
        <v>48</v>
      </c>
      <c r="F21" s="6"/>
      <c r="G21" s="14"/>
      <c r="I21" s="2"/>
      <c r="J21" s="1"/>
      <c r="K21" s="3"/>
      <c r="L21" s="2"/>
      <c r="M21" s="2"/>
      <c r="N21" s="1"/>
      <c r="O21" s="3"/>
      <c r="P21" s="2"/>
      <c r="Q21" s="2"/>
      <c r="R21" s="1"/>
      <c r="S21" s="3"/>
      <c r="T21" s="2"/>
      <c r="U21" s="2"/>
      <c r="V21" s="1"/>
      <c r="W21" s="3"/>
      <c r="X21" s="2"/>
      <c r="Y21" s="2"/>
      <c r="Z21" s="1"/>
      <c r="AA21" s="3"/>
      <c r="AB21" s="2"/>
      <c r="AC21" s="2"/>
      <c r="AD21" s="1"/>
      <c r="AE21" s="3"/>
      <c r="AF21" s="2"/>
      <c r="AG21" s="2"/>
      <c r="AH21" s="1"/>
      <c r="AI21" s="3"/>
      <c r="AJ21" s="2"/>
      <c r="AK21" s="2"/>
      <c r="AL21" s="1"/>
      <c r="AM21" s="3"/>
      <c r="AN21" s="2"/>
      <c r="AO21" s="2"/>
      <c r="AP21" s="1"/>
      <c r="AQ21" s="3"/>
      <c r="AR21" s="2"/>
      <c r="AS21" s="2"/>
      <c r="AT21" s="1"/>
      <c r="AU21" s="1"/>
    </row>
    <row r="22" spans="1:47" x14ac:dyDescent="0.25">
      <c r="A22" s="34" t="s">
        <v>42</v>
      </c>
      <c r="B22" s="33"/>
      <c r="C22" s="33"/>
      <c r="D22" s="33"/>
      <c r="E22" s="33"/>
      <c r="F22" s="6"/>
      <c r="G22" s="14"/>
      <c r="I22" s="2"/>
      <c r="J22" s="1"/>
      <c r="K22" s="3"/>
      <c r="L22" s="2"/>
      <c r="M22" s="2"/>
      <c r="N22" s="1"/>
      <c r="O22" s="3"/>
      <c r="P22" s="2"/>
      <c r="Q22" s="2"/>
      <c r="R22" s="1"/>
      <c r="S22" s="3"/>
      <c r="T22" s="2"/>
      <c r="U22" s="2"/>
      <c r="V22" s="1"/>
      <c r="W22" s="3"/>
      <c r="X22" s="2"/>
      <c r="Y22" s="2"/>
      <c r="Z22" s="1"/>
      <c r="AA22" s="3"/>
      <c r="AB22" s="2"/>
      <c r="AC22" s="2"/>
      <c r="AD22" s="1"/>
      <c r="AE22" s="3"/>
      <c r="AF22" s="2"/>
      <c r="AG22" s="2"/>
      <c r="AH22" s="1"/>
      <c r="AI22" s="3"/>
      <c r="AJ22" s="2"/>
      <c r="AK22" s="2"/>
      <c r="AL22" s="1"/>
      <c r="AM22" s="3"/>
      <c r="AN22" s="2"/>
      <c r="AO22" s="2"/>
      <c r="AP22" s="1"/>
      <c r="AQ22" s="3"/>
      <c r="AR22" s="2"/>
      <c r="AS22" s="2"/>
      <c r="AT22" s="1"/>
      <c r="AU22" s="1"/>
    </row>
    <row r="23" spans="1:47" x14ac:dyDescent="0.25">
      <c r="A23" s="13" t="s">
        <v>25</v>
      </c>
      <c r="B23" s="13" t="s">
        <v>26</v>
      </c>
      <c r="C23" s="13" t="s">
        <v>27</v>
      </c>
      <c r="D23" s="13" t="s">
        <v>28</v>
      </c>
      <c r="E23" s="13" t="s">
        <v>31</v>
      </c>
      <c r="F23" s="6"/>
      <c r="G23" s="14"/>
      <c r="I23" s="1"/>
      <c r="J23" s="1"/>
      <c r="K23" s="3"/>
      <c r="L23" s="2"/>
      <c r="M23" s="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x14ac:dyDescent="0.25">
      <c r="A24" s="17">
        <v>0.42708333333333331</v>
      </c>
      <c r="B24" s="17">
        <v>0.5</v>
      </c>
      <c r="C24" s="18" t="s">
        <v>3</v>
      </c>
      <c r="D24" s="18" t="s">
        <v>59</v>
      </c>
      <c r="E24" s="18" t="s">
        <v>4</v>
      </c>
      <c r="F24" s="8">
        <f>(B24-A24)</f>
        <v>7.2916666666666685E-2</v>
      </c>
      <c r="G24" s="20" t="s">
        <v>16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ht="31.5" x14ac:dyDescent="0.25">
      <c r="A25" s="17">
        <v>0.54166666666666663</v>
      </c>
      <c r="B25" s="17">
        <v>0.625</v>
      </c>
      <c r="C25" s="18" t="s">
        <v>3</v>
      </c>
      <c r="D25" s="18" t="s">
        <v>59</v>
      </c>
      <c r="E25" s="18" t="s">
        <v>4</v>
      </c>
      <c r="F25" s="8">
        <f>(B25-A25)</f>
        <v>8.333333333333337E-2</v>
      </c>
      <c r="G25" s="20" t="s">
        <v>15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x14ac:dyDescent="0.25">
      <c r="A26" s="16">
        <v>0.66666666666666663</v>
      </c>
      <c r="B26" s="16">
        <v>0.72916666666666663</v>
      </c>
      <c r="C26" s="14" t="s">
        <v>3</v>
      </c>
      <c r="D26" s="14" t="s">
        <v>58</v>
      </c>
      <c r="E26" s="14" t="s">
        <v>33</v>
      </c>
      <c r="F26" s="6"/>
      <c r="G26" s="14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x14ac:dyDescent="0.25">
      <c r="A27" s="33" t="s">
        <v>43</v>
      </c>
      <c r="B27" s="33"/>
      <c r="C27" s="33"/>
      <c r="D27" s="33"/>
      <c r="E27" s="33"/>
      <c r="F27" s="6"/>
      <c r="G27" s="14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x14ac:dyDescent="0.25">
      <c r="A28" s="13" t="s">
        <v>25</v>
      </c>
      <c r="B28" s="13" t="s">
        <v>26</v>
      </c>
      <c r="C28" s="13" t="s">
        <v>27</v>
      </c>
      <c r="D28" s="13" t="s">
        <v>28</v>
      </c>
      <c r="E28" s="13" t="s">
        <v>31</v>
      </c>
      <c r="F28" s="6"/>
      <c r="G28" s="14"/>
      <c r="I28" s="1"/>
      <c r="J28" s="1"/>
      <c r="K28" s="3"/>
      <c r="L28" s="2"/>
      <c r="M28" s="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 ht="47.25" x14ac:dyDescent="0.25">
      <c r="A29" s="17">
        <v>0.375</v>
      </c>
      <c r="B29" s="17">
        <v>0.625</v>
      </c>
      <c r="C29" s="18" t="s">
        <v>3</v>
      </c>
      <c r="D29" s="18" t="s">
        <v>44</v>
      </c>
      <c r="E29" s="18" t="s">
        <v>4</v>
      </c>
      <c r="F29" s="8">
        <f>(B29-A29)</f>
        <v>0.25</v>
      </c>
      <c r="G29" s="20" t="s">
        <v>21</v>
      </c>
    </row>
    <row r="30" spans="1:47" x14ac:dyDescent="0.25">
      <c r="A30" s="17">
        <v>0.67708333333333337</v>
      </c>
      <c r="B30" s="17">
        <v>0.76041666666666663</v>
      </c>
      <c r="C30" s="18" t="s">
        <v>3</v>
      </c>
      <c r="D30" s="18" t="s">
        <v>44</v>
      </c>
      <c r="E30" s="18" t="s">
        <v>4</v>
      </c>
      <c r="F30" s="8">
        <f>(B30-A30)</f>
        <v>8.3333333333333259E-2</v>
      </c>
      <c r="G30" s="18" t="s">
        <v>22</v>
      </c>
    </row>
    <row r="31" spans="1:47" x14ac:dyDescent="0.25">
      <c r="A31" s="16"/>
      <c r="B31" s="16"/>
      <c r="C31" s="14"/>
      <c r="D31" s="14"/>
      <c r="E31" s="14"/>
      <c r="F31" s="6"/>
      <c r="G31" s="14"/>
    </row>
    <row r="32" spans="1:47" x14ac:dyDescent="0.25">
      <c r="A32" s="33" t="s">
        <v>50</v>
      </c>
      <c r="B32" s="33"/>
      <c r="C32" s="33"/>
      <c r="D32" s="33"/>
      <c r="E32" s="33"/>
      <c r="F32" s="6"/>
      <c r="G32" s="14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x14ac:dyDescent="0.25">
      <c r="A33" s="13" t="s">
        <v>25</v>
      </c>
      <c r="B33" s="13" t="s">
        <v>26</v>
      </c>
      <c r="C33" s="13" t="s">
        <v>27</v>
      </c>
      <c r="D33" s="13" t="s">
        <v>28</v>
      </c>
      <c r="E33" s="13" t="s">
        <v>31</v>
      </c>
      <c r="F33" s="6"/>
      <c r="G33" s="14"/>
      <c r="I33" s="1"/>
      <c r="J33" s="1"/>
      <c r="K33" s="3"/>
      <c r="L33" s="2"/>
      <c r="M33" s="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1:47" x14ac:dyDescent="0.25">
      <c r="A34" s="16">
        <v>0.375</v>
      </c>
      <c r="B34" s="16">
        <v>0.70833333333333337</v>
      </c>
      <c r="C34" s="14" t="s">
        <v>54</v>
      </c>
      <c r="D34" s="14" t="s">
        <v>55</v>
      </c>
      <c r="E34" s="14" t="s">
        <v>52</v>
      </c>
      <c r="F34" s="7">
        <f>(B34-A34)</f>
        <v>0.33333333333333337</v>
      </c>
      <c r="G34" s="14"/>
    </row>
    <row r="35" spans="1:47" x14ac:dyDescent="0.25">
      <c r="A35" s="33" t="s">
        <v>51</v>
      </c>
      <c r="B35" s="33"/>
      <c r="C35" s="33"/>
      <c r="D35" s="33"/>
      <c r="E35" s="33"/>
      <c r="F35" s="6"/>
      <c r="G35" s="14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x14ac:dyDescent="0.25">
      <c r="A36" s="13" t="s">
        <v>25</v>
      </c>
      <c r="B36" s="13" t="s">
        <v>26</v>
      </c>
      <c r="C36" s="13" t="s">
        <v>27</v>
      </c>
      <c r="D36" s="13" t="s">
        <v>28</v>
      </c>
      <c r="E36" s="13" t="s">
        <v>31</v>
      </c>
      <c r="F36" s="6"/>
      <c r="G36" s="14"/>
      <c r="I36" s="1"/>
      <c r="J36" s="1"/>
      <c r="K36" s="3"/>
      <c r="L36" s="2"/>
      <c r="M36" s="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1:47" x14ac:dyDescent="0.25">
      <c r="A37" s="16">
        <v>0.375</v>
      </c>
      <c r="B37" s="16">
        <v>0.70833333333333337</v>
      </c>
      <c r="C37" s="14" t="s">
        <v>5</v>
      </c>
      <c r="D37" s="14" t="s">
        <v>55</v>
      </c>
      <c r="E37" s="14" t="s">
        <v>53</v>
      </c>
      <c r="F37" s="7">
        <f>(B37-A37)</f>
        <v>0.33333333333333337</v>
      </c>
      <c r="G37" s="14"/>
    </row>
    <row r="38" spans="1:47" x14ac:dyDescent="0.25">
      <c r="A38" s="33" t="s">
        <v>56</v>
      </c>
      <c r="B38" s="33"/>
      <c r="C38" s="33"/>
      <c r="D38" s="33"/>
      <c r="E38" s="33"/>
      <c r="F38" s="7"/>
      <c r="G38" s="14"/>
    </row>
    <row r="39" spans="1:47" x14ac:dyDescent="0.25">
      <c r="A39" s="13" t="s">
        <v>25</v>
      </c>
      <c r="B39" s="13" t="s">
        <v>26</v>
      </c>
      <c r="C39" s="13" t="s">
        <v>27</v>
      </c>
      <c r="D39" s="13" t="s">
        <v>28</v>
      </c>
      <c r="E39" s="13" t="s">
        <v>31</v>
      </c>
      <c r="F39" s="6"/>
      <c r="G39" s="14"/>
      <c r="I39" s="1"/>
      <c r="J39" s="1"/>
      <c r="K39" s="3"/>
      <c r="L39" s="2"/>
      <c r="M39" s="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1:47" s="30" customFormat="1" x14ac:dyDescent="0.25">
      <c r="A40" s="27">
        <v>0.375</v>
      </c>
      <c r="B40" s="27">
        <v>0.41666666666666669</v>
      </c>
      <c r="C40" s="28" t="s">
        <v>3</v>
      </c>
      <c r="D40" s="28" t="s">
        <v>17</v>
      </c>
      <c r="E40" s="28" t="s">
        <v>34</v>
      </c>
      <c r="F40" s="29">
        <f>(B40-A40)</f>
        <v>4.1666666666666685E-2</v>
      </c>
      <c r="G40" s="28"/>
    </row>
    <row r="41" spans="1:47" x14ac:dyDescent="0.25">
      <c r="A41" s="23">
        <v>0.41666666666666669</v>
      </c>
      <c r="B41" s="23">
        <v>0.5</v>
      </c>
      <c r="C41" s="24" t="s">
        <v>3</v>
      </c>
      <c r="D41" s="24" t="s">
        <v>17</v>
      </c>
      <c r="E41" s="24" t="s">
        <v>6</v>
      </c>
      <c r="F41" s="9">
        <f>(B41-A41)</f>
        <v>8.3333333333333315E-2</v>
      </c>
      <c r="G41" s="24" t="s">
        <v>64</v>
      </c>
    </row>
    <row r="42" spans="1:47" x14ac:dyDescent="0.25">
      <c r="A42" s="23">
        <v>0.54166666666666663</v>
      </c>
      <c r="B42" s="23">
        <v>0.66666666666666663</v>
      </c>
      <c r="C42" s="24" t="s">
        <v>3</v>
      </c>
      <c r="D42" s="24" t="s">
        <v>17</v>
      </c>
      <c r="E42" s="24" t="s">
        <v>6</v>
      </c>
      <c r="F42" s="9">
        <f>(B42-A42)</f>
        <v>0.125</v>
      </c>
      <c r="G42" s="24" t="s">
        <v>64</v>
      </c>
    </row>
    <row r="43" spans="1:47" x14ac:dyDescent="0.25">
      <c r="A43" s="33" t="s">
        <v>57</v>
      </c>
      <c r="B43" s="33"/>
      <c r="C43" s="33"/>
      <c r="D43" s="33"/>
      <c r="E43" s="33"/>
      <c r="F43" s="6"/>
      <c r="G43" s="14"/>
    </row>
    <row r="44" spans="1:47" x14ac:dyDescent="0.25">
      <c r="A44" s="13" t="s">
        <v>25</v>
      </c>
      <c r="B44" s="13" t="s">
        <v>26</v>
      </c>
      <c r="C44" s="13" t="s">
        <v>27</v>
      </c>
      <c r="D44" s="13" t="s">
        <v>28</v>
      </c>
      <c r="E44" s="13" t="s">
        <v>31</v>
      </c>
      <c r="F44" s="6"/>
      <c r="G44" s="14"/>
      <c r="I44" s="1"/>
      <c r="J44" s="1"/>
      <c r="K44" s="3"/>
      <c r="L44" s="2"/>
      <c r="M44" s="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</row>
    <row r="45" spans="1:47" x14ac:dyDescent="0.25">
      <c r="A45" s="23">
        <v>0.375</v>
      </c>
      <c r="B45" s="23">
        <v>0.5</v>
      </c>
      <c r="C45" s="24" t="s">
        <v>3</v>
      </c>
      <c r="D45" s="24" t="s">
        <v>17</v>
      </c>
      <c r="E45" s="24" t="s">
        <v>6</v>
      </c>
      <c r="F45" s="9">
        <f>(B45-A45)</f>
        <v>0.125</v>
      </c>
      <c r="G45" s="24" t="s">
        <v>64</v>
      </c>
    </row>
    <row r="46" spans="1:47" x14ac:dyDescent="0.25">
      <c r="A46" s="23">
        <v>0.54166666666666663</v>
      </c>
      <c r="B46" s="23">
        <v>0.625</v>
      </c>
      <c r="C46" s="24" t="s">
        <v>3</v>
      </c>
      <c r="D46" s="24" t="s">
        <v>17</v>
      </c>
      <c r="E46" s="24" t="s">
        <v>6</v>
      </c>
      <c r="F46" s="9">
        <f>(B46-A46)</f>
        <v>8.333333333333337E-2</v>
      </c>
      <c r="G46" s="24" t="s">
        <v>64</v>
      </c>
    </row>
    <row r="47" spans="1:47" s="30" customFormat="1" x14ac:dyDescent="0.25">
      <c r="A47" s="27"/>
      <c r="B47" s="27"/>
      <c r="C47" s="28"/>
      <c r="D47" s="28"/>
      <c r="E47" s="28"/>
      <c r="F47" s="29">
        <f>(B47-A47)</f>
        <v>0</v>
      </c>
      <c r="G47" s="28"/>
    </row>
    <row r="48" spans="1:47" x14ac:dyDescent="0.25">
      <c r="A48" s="33" t="s">
        <v>60</v>
      </c>
      <c r="B48" s="33"/>
      <c r="C48" s="33"/>
      <c r="D48" s="33"/>
      <c r="E48" s="33"/>
      <c r="F48" s="6"/>
      <c r="G48" s="14"/>
    </row>
    <row r="49" spans="1:47" x14ac:dyDescent="0.25">
      <c r="A49" s="13" t="s">
        <v>25</v>
      </c>
      <c r="B49" s="13" t="s">
        <v>26</v>
      </c>
      <c r="C49" s="13" t="s">
        <v>27</v>
      </c>
      <c r="D49" s="13" t="s">
        <v>28</v>
      </c>
      <c r="E49" s="13" t="s">
        <v>31</v>
      </c>
      <c r="F49" s="6"/>
      <c r="G49" s="14"/>
      <c r="I49" s="1"/>
      <c r="J49" s="1"/>
      <c r="K49" s="3"/>
      <c r="L49" s="2"/>
      <c r="M49" s="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</row>
    <row r="50" spans="1:47" x14ac:dyDescent="0.25">
      <c r="A50" s="23">
        <v>0.375</v>
      </c>
      <c r="B50" s="23">
        <v>0.5</v>
      </c>
      <c r="C50" s="24" t="s">
        <v>3</v>
      </c>
      <c r="D50" s="24" t="s">
        <v>17</v>
      </c>
      <c r="E50" s="24" t="s">
        <v>6</v>
      </c>
      <c r="F50" s="9">
        <f>(B50-A50)</f>
        <v>0.125</v>
      </c>
      <c r="G50" s="24" t="s">
        <v>64</v>
      </c>
    </row>
    <row r="51" spans="1:47" x14ac:dyDescent="0.25">
      <c r="A51" s="23">
        <v>0.54166666666666663</v>
      </c>
      <c r="B51" s="23">
        <v>0.625</v>
      </c>
      <c r="C51" s="24" t="s">
        <v>3</v>
      </c>
      <c r="D51" s="24" t="s">
        <v>17</v>
      </c>
      <c r="E51" s="24" t="s">
        <v>6</v>
      </c>
      <c r="F51" s="9">
        <f>(B51-A51)</f>
        <v>8.333333333333337E-2</v>
      </c>
      <c r="G51" s="24" t="s">
        <v>64</v>
      </c>
    </row>
    <row r="52" spans="1:47" s="30" customFormat="1" x14ac:dyDescent="0.25">
      <c r="A52" s="27"/>
      <c r="B52" s="27"/>
      <c r="C52" s="28"/>
      <c r="D52" s="28"/>
      <c r="E52" s="28"/>
      <c r="F52" s="29">
        <f>(B52-A52)</f>
        <v>0</v>
      </c>
      <c r="G52" s="28"/>
    </row>
    <row r="53" spans="1:47" x14ac:dyDescent="0.25">
      <c r="A53" s="33" t="s">
        <v>61</v>
      </c>
      <c r="B53" s="33"/>
      <c r="C53" s="33"/>
      <c r="D53" s="33"/>
      <c r="E53" s="33"/>
      <c r="F53" s="6"/>
      <c r="G53" s="14"/>
    </row>
    <row r="54" spans="1:47" x14ac:dyDescent="0.25">
      <c r="A54" s="13" t="s">
        <v>25</v>
      </c>
      <c r="B54" s="13" t="s">
        <v>26</v>
      </c>
      <c r="C54" s="13" t="s">
        <v>27</v>
      </c>
      <c r="D54" s="13" t="s">
        <v>28</v>
      </c>
      <c r="E54" s="13" t="s">
        <v>31</v>
      </c>
      <c r="F54" s="6"/>
      <c r="G54" s="14"/>
      <c r="I54" s="1"/>
      <c r="J54" s="1"/>
      <c r="K54" s="3"/>
      <c r="L54" s="2"/>
      <c r="M54" s="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1:47" x14ac:dyDescent="0.25">
      <c r="A55" s="23">
        <v>0.375</v>
      </c>
      <c r="B55" s="23">
        <v>0.5</v>
      </c>
      <c r="C55" s="24" t="s">
        <v>3</v>
      </c>
      <c r="D55" s="24" t="s">
        <v>17</v>
      </c>
      <c r="E55" s="24" t="s">
        <v>6</v>
      </c>
      <c r="F55" s="9">
        <f>(B55-A55)</f>
        <v>0.125</v>
      </c>
      <c r="G55" s="24" t="s">
        <v>64</v>
      </c>
    </row>
    <row r="56" spans="1:47" x14ac:dyDescent="0.25">
      <c r="A56" s="23">
        <v>0.54166666666666663</v>
      </c>
      <c r="B56" s="23">
        <v>0.625</v>
      </c>
      <c r="C56" s="24" t="s">
        <v>3</v>
      </c>
      <c r="D56" s="24" t="s">
        <v>17</v>
      </c>
      <c r="E56" s="24" t="s">
        <v>6</v>
      </c>
      <c r="F56" s="9">
        <f>(B56-A56)</f>
        <v>8.333333333333337E-2</v>
      </c>
      <c r="G56" s="24" t="s">
        <v>64</v>
      </c>
    </row>
    <row r="57" spans="1:47" s="30" customFormat="1" x14ac:dyDescent="0.25">
      <c r="A57" s="27"/>
      <c r="B57" s="27"/>
      <c r="C57" s="28"/>
      <c r="D57" s="28"/>
      <c r="E57" s="28"/>
      <c r="F57" s="29">
        <f>(B57-A57)</f>
        <v>0</v>
      </c>
      <c r="G57" s="28"/>
    </row>
    <row r="58" spans="1:47" x14ac:dyDescent="0.25">
      <c r="A58" s="33" t="s">
        <v>62</v>
      </c>
      <c r="B58" s="33"/>
      <c r="C58" s="33"/>
      <c r="D58" s="33"/>
      <c r="E58" s="33"/>
      <c r="F58" s="6"/>
      <c r="G58" s="14"/>
    </row>
    <row r="59" spans="1:47" x14ac:dyDescent="0.25">
      <c r="A59" s="13" t="s">
        <v>25</v>
      </c>
      <c r="B59" s="13" t="s">
        <v>26</v>
      </c>
      <c r="C59" s="13" t="s">
        <v>27</v>
      </c>
      <c r="D59" s="13" t="s">
        <v>28</v>
      </c>
      <c r="E59" s="13" t="s">
        <v>31</v>
      </c>
      <c r="F59" s="6"/>
      <c r="G59" s="14"/>
      <c r="I59" s="1"/>
      <c r="J59" s="1"/>
      <c r="K59" s="3"/>
      <c r="L59" s="2"/>
      <c r="M59" s="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1:47" x14ac:dyDescent="0.25">
      <c r="A60" s="32">
        <v>0.41666666666666669</v>
      </c>
      <c r="B60" s="32">
        <v>0.5</v>
      </c>
      <c r="C60" s="24" t="s">
        <v>3</v>
      </c>
      <c r="D60" s="24" t="s">
        <v>17</v>
      </c>
      <c r="E60" s="24" t="s">
        <v>6</v>
      </c>
      <c r="F60" s="9">
        <f>(B60-A60)</f>
        <v>8.3333333333333315E-2</v>
      </c>
      <c r="G60" s="24" t="s">
        <v>64</v>
      </c>
    </row>
    <row r="61" spans="1:47" x14ac:dyDescent="0.25">
      <c r="A61" s="31">
        <v>0.54166666666666663</v>
      </c>
      <c r="B61" s="31">
        <v>0.58333333333333337</v>
      </c>
      <c r="C61" s="28" t="s">
        <v>3</v>
      </c>
      <c r="D61" s="11" t="s">
        <v>3</v>
      </c>
      <c r="E61" s="11" t="s">
        <v>36</v>
      </c>
    </row>
    <row r="62" spans="1:47" x14ac:dyDescent="0.25">
      <c r="A62" s="33" t="s">
        <v>63</v>
      </c>
      <c r="B62" s="33"/>
      <c r="C62" s="33"/>
      <c r="D62" s="33"/>
      <c r="E62" s="33"/>
      <c r="F62" s="6"/>
      <c r="G62" s="14"/>
    </row>
    <row r="63" spans="1:47" x14ac:dyDescent="0.25">
      <c r="A63" s="13" t="s">
        <v>25</v>
      </c>
      <c r="B63" s="13" t="s">
        <v>26</v>
      </c>
      <c r="C63" s="13" t="s">
        <v>27</v>
      </c>
      <c r="D63" s="13" t="s">
        <v>28</v>
      </c>
      <c r="E63" s="13" t="s">
        <v>31</v>
      </c>
      <c r="F63" s="6"/>
      <c r="G63" s="14"/>
      <c r="I63" s="1"/>
      <c r="J63" s="1"/>
      <c r="K63" s="3"/>
      <c r="L63" s="2"/>
      <c r="M63" s="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</row>
    <row r="64" spans="1:47" ht="16.5" thickBot="1" x14ac:dyDescent="0.3">
      <c r="A64" s="15"/>
      <c r="B64" s="15"/>
      <c r="C64" s="14" t="s">
        <v>32</v>
      </c>
      <c r="D64" s="14" t="s">
        <v>3</v>
      </c>
      <c r="E64" s="14" t="s">
        <v>35</v>
      </c>
      <c r="F64" s="7"/>
      <c r="G64" s="25"/>
    </row>
    <row r="65" spans="5:7" ht="16.5" thickBot="1" x14ac:dyDescent="0.3">
      <c r="E65" s="11" t="s">
        <v>11</v>
      </c>
      <c r="F65" s="10">
        <f>SUM(F5:F64)</f>
        <v>2.8854166666666674</v>
      </c>
      <c r="G65" s="26"/>
    </row>
    <row r="66" spans="5:7" ht="16.5" thickBot="1" x14ac:dyDescent="0.3">
      <c r="E66" s="11" t="s">
        <v>9</v>
      </c>
      <c r="F66" s="10">
        <f>F30+F29+F25+F24+F20+F19+F18+F14+F13+F10</f>
        <v>0.95833333333333348</v>
      </c>
    </row>
    <row r="67" spans="5:7" ht="16.5" thickBot="1" x14ac:dyDescent="0.3">
      <c r="E67" s="11" t="s">
        <v>10</v>
      </c>
      <c r="F67" s="10">
        <f>F45+F46+F50+F51+F55+F56+F41+F42+F60</f>
        <v>0.91666666666666674</v>
      </c>
    </row>
  </sheetData>
  <mergeCells count="14">
    <mergeCell ref="A62:E62"/>
    <mergeCell ref="A48:E48"/>
    <mergeCell ref="A53:E53"/>
    <mergeCell ref="A16:E16"/>
    <mergeCell ref="A22:E22"/>
    <mergeCell ref="A27:E27"/>
    <mergeCell ref="A32:E32"/>
    <mergeCell ref="A35:E35"/>
    <mergeCell ref="A38:E38"/>
    <mergeCell ref="A3:E3"/>
    <mergeCell ref="A6:E6"/>
    <mergeCell ref="A11:E11"/>
    <mergeCell ref="A58:E58"/>
    <mergeCell ref="A43:E43"/>
  </mergeCells>
  <phoneticPr fontId="4" type="noConversion"/>
  <pageMargins left="0.7" right="0.7" top="0.75" bottom="0.75" header="0.3" footer="0.3"/>
  <pageSetup paperSize="9" scale="3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Schönherr,Claudia</cp:lastModifiedBy>
  <cp:lastPrinted>2017-11-21T12:52:59Z</cp:lastPrinted>
  <dcterms:created xsi:type="dcterms:W3CDTF">2017-11-21T09:18:24Z</dcterms:created>
  <dcterms:modified xsi:type="dcterms:W3CDTF">2019-08-30T16:10:24Z</dcterms:modified>
</cp:coreProperties>
</file>